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tte\Desktop\"/>
    </mc:Choice>
  </mc:AlternateContent>
  <xr:revisionPtr revIDLastSave="0" documentId="13_ncr:1_{B0DF7489-F182-4F48-9181-5D16D071DC5C}" xr6:coauthVersionLast="47" xr6:coauthVersionMax="47" xr10:uidLastSave="{00000000-0000-0000-0000-000000000000}"/>
  <bookViews>
    <workbookView xWindow="16155" yWindow="1755" windowWidth="12330" windowHeight="13800" xr2:uid="{AD85EF2A-F842-4066-BB4A-FCC8F93DCB83}"/>
  </bookViews>
  <sheets>
    <sheet name="2023 CONV" sheetId="1" r:id="rId1"/>
  </sheets>
  <definedNames>
    <definedName name="_xlnm.Print_Area" localSheetId="0">'2023 CONV'!$A$5:$A$99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F54" i="1"/>
  <c r="E54" i="1"/>
  <c r="F35" i="1"/>
  <c r="E35" i="1"/>
  <c r="F17" i="1"/>
  <c r="E17" i="1"/>
  <c r="F82" i="1" l="1"/>
  <c r="E82" i="1"/>
</calcChain>
</file>

<file path=xl/sharedStrings.xml><?xml version="1.0" encoding="utf-8"?>
<sst xmlns="http://schemas.openxmlformats.org/spreadsheetml/2006/main" count="185" uniqueCount="154">
  <si>
    <t>Last name, First name</t>
  </si>
  <si>
    <t>Lecture Title</t>
  </si>
  <si>
    <t>time</t>
  </si>
  <si>
    <t>Irwin-Scott, Virginia</t>
  </si>
  <si>
    <t>Value-Based Care: Hope for the Future (coding)</t>
  </si>
  <si>
    <t>8:30-9:15</t>
  </si>
  <si>
    <t>Mints, Sheila</t>
  </si>
  <si>
    <t>Cybersecurity and Medicine</t>
  </si>
  <si>
    <t>9:15-10</t>
  </si>
  <si>
    <t>Bonta, Camille</t>
  </si>
  <si>
    <t>ACOI in Action: Legislative and Regulatory Updates</t>
  </si>
  <si>
    <t>10:-10:30</t>
  </si>
  <si>
    <t>Physician wellness - the Art of saying no</t>
  </si>
  <si>
    <t>10:30-11:30</t>
  </si>
  <si>
    <t>Menopause: Mental Health as a Vital Sign</t>
  </si>
  <si>
    <t>11:30-1</t>
  </si>
  <si>
    <t>Hess, Michael</t>
  </si>
  <si>
    <t xml:space="preserve">Global Initiative for Chronic Obstructive Lung Disease (GOLD) </t>
  </si>
  <si>
    <t>1-1:45</t>
  </si>
  <si>
    <t>Pulmonary Embolism: A Major Health Threat</t>
  </si>
  <si>
    <t>1:45-2:30</t>
  </si>
  <si>
    <t>Rodriguez, Samuel</t>
  </si>
  <si>
    <t>Simulation Training to Prepare for EMS</t>
  </si>
  <si>
    <t>2:50-3:10</t>
  </si>
  <si>
    <t>Cullinan, Patrick</t>
  </si>
  <si>
    <t>Sepsis Modulation: Food for Thought</t>
  </si>
  <si>
    <t>3:10-3:30</t>
  </si>
  <si>
    <t>High Quality CPR</t>
  </si>
  <si>
    <t>3:30-4:15</t>
  </si>
  <si>
    <t>Tests I Wish You'd Never Ordered</t>
  </si>
  <si>
    <t>4:15-5:45</t>
  </si>
  <si>
    <t>Update on Pulmonary Hypertesion</t>
  </si>
  <si>
    <t>7-8</t>
  </si>
  <si>
    <t>Horton, Tony</t>
  </si>
  <si>
    <t>11 Laws That Will Change Your Life</t>
  </si>
  <si>
    <t>8:05-9:30</t>
  </si>
  <si>
    <t>10-12</t>
  </si>
  <si>
    <t>LePane, CHarlene</t>
  </si>
  <si>
    <t>Gut Microbiome</t>
  </si>
  <si>
    <t>10-10:40</t>
  </si>
  <si>
    <t>Taormina, Mia</t>
  </si>
  <si>
    <t>Recurrent C Diff Infections</t>
  </si>
  <si>
    <t>10:40-11:20</t>
  </si>
  <si>
    <t>Aran, Robert</t>
  </si>
  <si>
    <t xml:space="preserve">Nonalcoholic Fatty Liver Disease/Nonalcoholic Steatohepatitis 2023         </t>
  </si>
  <si>
    <t>11:20-12</t>
  </si>
  <si>
    <t>12-1</t>
  </si>
  <si>
    <t>Murali, Priyanka</t>
  </si>
  <si>
    <t>Gout and Risk Management</t>
  </si>
  <si>
    <t>1-1:40</t>
  </si>
  <si>
    <t>Understanding spA: Gut Biome</t>
  </si>
  <si>
    <t>1:40-2:20</t>
  </si>
  <si>
    <t>Shah, Monica</t>
  </si>
  <si>
    <t>Anti-Inflammatory Diets: How Effective Are They?</t>
  </si>
  <si>
    <t>2:20-3</t>
  </si>
  <si>
    <t>Ibrahim, Nasrien</t>
  </si>
  <si>
    <t>From Optimization of Guidelines-Directed Medical Therapy to Heart Tx Management of HF in 2023</t>
  </si>
  <si>
    <t>3:30-4:30</t>
  </si>
  <si>
    <t>Langer, Eric</t>
  </si>
  <si>
    <t>Understanding Obesity Management</t>
  </si>
  <si>
    <t>4:30-5</t>
  </si>
  <si>
    <t>Sutton, John</t>
  </si>
  <si>
    <t>Understanding Adrenal Dx &amp; Tx</t>
  </si>
  <si>
    <t>5-5:30</t>
  </si>
  <si>
    <t>Kretchman, Erica</t>
  </si>
  <si>
    <t>5:30-6</t>
  </si>
  <si>
    <t>Randle, Kellee</t>
  </si>
  <si>
    <t>Pulmonary Hypertension in Underserved Populations</t>
  </si>
  <si>
    <t>Keynote: AI—What the Future Holds</t>
  </si>
  <si>
    <t>8-9</t>
  </si>
  <si>
    <t>Chilton, Robert</t>
  </si>
  <si>
    <t>GLP-1 Medications and Weight Loss</t>
  </si>
  <si>
    <t>9-9:40</t>
  </si>
  <si>
    <t>DiPietro, Tiffany</t>
  </si>
  <si>
    <t>Heart Disease from a 22nd Century Perspective: How Can we Predict the Future?</t>
  </si>
  <si>
    <t>9:40-10:20</t>
  </si>
  <si>
    <t>Link, Chad</t>
  </si>
  <si>
    <t>HF EF: Exercise and its CV Effects</t>
  </si>
  <si>
    <t>10:45-11:20</t>
  </si>
  <si>
    <t>Jagtap, Mandar</t>
  </si>
  <si>
    <t>A New Target for Consideration of Cardiovascular Disease</t>
  </si>
  <si>
    <t>Luncheon Symposium: Updates on Heart Failure with Reduced and Preserved Ejection Fractions</t>
  </si>
  <si>
    <t>1-3</t>
  </si>
  <si>
    <t>Frith, John</t>
  </si>
  <si>
    <t xml:space="preserve">A quick guide to Rhinitis </t>
  </si>
  <si>
    <t>1-1:50</t>
  </si>
  <si>
    <t>Sterbank, Julie</t>
  </si>
  <si>
    <t>Asthma - 2023 Update</t>
  </si>
  <si>
    <t>1:50-2:45</t>
  </si>
  <si>
    <t>Sciberras, Andrea</t>
  </si>
  <si>
    <t>Syphilis: The Great Masquerader</t>
  </si>
  <si>
    <t>3-3:30</t>
  </si>
  <si>
    <t>Respiratory Syncytial Virus (RSV)</t>
  </si>
  <si>
    <t>3:30-4</t>
  </si>
  <si>
    <t>Preventative Health Maintenance: Vaccines You Probably Forgot to Give </t>
  </si>
  <si>
    <t>4-4:55</t>
  </si>
  <si>
    <t>Dery, MarkAlain</t>
  </si>
  <si>
    <t>Infectious Diseases: Late Breakers</t>
  </si>
  <si>
    <t>4:55-5:30</t>
  </si>
  <si>
    <t>Winn, Jason</t>
  </si>
  <si>
    <t>FL Rules</t>
  </si>
  <si>
    <t>Kaprow, Mark</t>
  </si>
  <si>
    <t>Medical Errors</t>
  </si>
  <si>
    <t>8-10</t>
  </si>
  <si>
    <t>Lenchus, Joshua</t>
  </si>
  <si>
    <t>Prescribing Controlled Substances</t>
  </si>
  <si>
    <t>Human Trafficking</t>
  </si>
  <si>
    <t>Ethics</t>
  </si>
  <si>
    <t>Domestic Violence</t>
  </si>
  <si>
    <t>3-5</t>
  </si>
  <si>
    <t>Feinberg, Howard</t>
  </si>
  <si>
    <t>Breakthrough with Biologics and Biosimilars</t>
  </si>
  <si>
    <t>Milton, C. Clark</t>
  </si>
  <si>
    <t>The Great American Cannabis Experiment: Medicinal/Recreational Use and Abuse</t>
  </si>
  <si>
    <t>Beckrow, Jason</t>
  </si>
  <si>
    <t>Supportive Oncology: The Benefits of Integrated Palliative Medicine for Advanced Cancer Care</t>
  </si>
  <si>
    <t>9-9:45</t>
  </si>
  <si>
    <t>Gomez, Sandra</t>
  </si>
  <si>
    <t>Patient Centered Care in Chronic Disease Management in Order Adults</t>
  </si>
  <si>
    <t>10-10:45</t>
  </si>
  <si>
    <t>10:45-11:30</t>
  </si>
  <si>
    <t>Glorioso, Dominic</t>
  </si>
  <si>
    <t>What I Didn’t Learn About Ethics in Medical School</t>
  </si>
  <si>
    <t>11:30-12:15</t>
  </si>
  <si>
    <t>Jan, Thomas</t>
  </si>
  <si>
    <t>Luncheon Symposium: GTreating Patients for Opioid Use Disorder Just Got Easier</t>
  </si>
  <si>
    <t>12:15-1:15</t>
  </si>
  <si>
    <t>Faulk, Tarra</t>
  </si>
  <si>
    <t>Utilize Current Data and Recommendations for Staging Kidney Disease and GFR</t>
  </si>
  <si>
    <t>1:15-2</t>
  </si>
  <si>
    <t>Levy, David</t>
  </si>
  <si>
    <t>Treatment Recommendations for Use of Thiazides in Kidney Disease</t>
  </si>
  <si>
    <t>2:15-3:00</t>
  </si>
  <si>
    <t>Wert, Erik</t>
  </si>
  <si>
    <t>HIV/AIDS update</t>
  </si>
  <si>
    <t>Maursetter, Laura</t>
  </si>
  <si>
    <t xml:space="preserve">Understand the Newer Research in Treatment of IgA Nephropathy       </t>
  </si>
  <si>
    <t>4:30-5:15</t>
  </si>
  <si>
    <t>Seibel, Machelle, et al</t>
  </si>
  <si>
    <t>Blackburn, Gerald, et al</t>
  </si>
  <si>
    <t>Jibril, Deanah, et al</t>
  </si>
  <si>
    <t>T1DM: Dx &amp; Aggressive Mgmt</t>
  </si>
  <si>
    <t>CME VALUE</t>
  </si>
  <si>
    <t>EARNED CME</t>
  </si>
  <si>
    <t>TOTAL:</t>
  </si>
  <si>
    <t>GRAND TOTAL:</t>
  </si>
  <si>
    <t>ACOI 2023 CONVENTION CME TRACKER</t>
  </si>
  <si>
    <t>Schilz, Robert</t>
  </si>
  <si>
    <t>Kenney, Patrick</t>
  </si>
  <si>
    <t xml:space="preserve">Recognizing and Approach to the Impaired Physician </t>
  </si>
  <si>
    <t>Perry, Rashard, et al</t>
  </si>
  <si>
    <t>Tyler, Matt, et al</t>
  </si>
  <si>
    <t>Hinojos Mamut, Mary</t>
  </si>
  <si>
    <t>Sterbank, Julie,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</si>
</sst>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Open Sans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4" fillId="3" borderId="1" xfId="0" applyFont="1" applyFill="1" applyBorder="1"/>
    <xf numFmtId="0" fontId="3" fillId="3" borderId="2" xfId="0" applyFont="1" applyFill="1" applyBorder="1"/>
    <xf numFmtId="0" fontId="4" fillId="3" borderId="3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center"/>
    </xf>
    <xf numFmtId="0" fontId="3" fillId="0" borderId="4" xfId="0" applyFont="1" applyBorder="1"/>
    <xf numFmtId="49" fontId="3" fillId="0" borderId="7" xfId="0" applyNumberFormat="1" applyFont="1" applyBorder="1"/>
    <xf numFmtId="0" fontId="0" fillId="0" borderId="4" xfId="0" applyBorder="1"/>
    <xf numFmtId="0" fontId="0" fillId="5" borderId="0" xfId="0" applyFill="1"/>
    <xf numFmtId="0" fontId="3" fillId="3" borderId="8" xfId="0" applyFont="1" applyFill="1" applyBorder="1"/>
    <xf numFmtId="0" fontId="5" fillId="0" borderId="1" xfId="0" applyFont="1" applyBorder="1"/>
    <xf numFmtId="0" fontId="3" fillId="0" borderId="5" xfId="0" applyFont="1" applyBorder="1"/>
    <xf numFmtId="0" fontId="5" fillId="0" borderId="4" xfId="0" applyFont="1" applyBorder="1"/>
    <xf numFmtId="0" fontId="5" fillId="0" borderId="5" xfId="0" applyFont="1" applyBorder="1"/>
    <xf numFmtId="2" fontId="3" fillId="0" borderId="4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49" fontId="6" fillId="0" borderId="0" xfId="0" applyNumberFormat="1" applyFont="1"/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/>
    <xf numFmtId="16" fontId="8" fillId="0" borderId="0" xfId="0" applyNumberFormat="1" applyFont="1"/>
    <xf numFmtId="2" fontId="4" fillId="4" borderId="6" xfId="0" applyNumberFormat="1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6ECCF-B49A-4662-9542-CD8F22D0A463}">
  <sheetPr>
    <pageSetUpPr fitToPage="1"/>
  </sheetPr>
  <dimension ref="A1:JP1024883"/>
  <sheetViews>
    <sheetView tabSelected="1" zoomScale="81" zoomScaleNormal="80" workbookViewId="0">
      <pane ySplit="1" topLeftCell="A44" activePane="bottomLeft" state="frozen"/>
      <selection pane="bottomLeft" activeCell="A8" sqref="A8"/>
    </sheetView>
  </sheetViews>
  <sheetFormatPr defaultColWidth="8.7109375" defaultRowHeight="15" customHeight="1" x14ac:dyDescent="0.25"/>
  <cols>
    <col min="1" max="1" width="21.7109375" style="1" customWidth="1"/>
    <col min="2" max="2" width="1.42578125" style="1" customWidth="1"/>
    <col min="3" max="3" width="74.28515625" style="1" customWidth="1"/>
    <col min="4" max="4" width="11.28515625" style="2" customWidth="1"/>
    <col min="5" max="5" width="12" style="3" customWidth="1"/>
    <col min="6" max="6" width="16.28515625" customWidth="1"/>
  </cols>
  <sheetData>
    <row r="1" spans="1:6" ht="15" customHeight="1" x14ac:dyDescent="0.3">
      <c r="A1" s="34" t="s">
        <v>146</v>
      </c>
      <c r="B1" s="34"/>
      <c r="C1" s="34"/>
      <c r="D1" s="34"/>
      <c r="E1" s="34"/>
      <c r="F1" s="34"/>
    </row>
    <row r="2" spans="1:6" ht="15" customHeight="1" x14ac:dyDescent="0.25">
      <c r="A2" s="26"/>
    </row>
    <row r="3" spans="1:6" ht="15" customHeight="1" thickBot="1" x14ac:dyDescent="0.35">
      <c r="A3" s="27">
        <v>45210</v>
      </c>
    </row>
    <row r="4" spans="1:6" ht="15" customHeight="1" x14ac:dyDescent="0.25">
      <c r="A4" s="4" t="s">
        <v>0</v>
      </c>
      <c r="B4" s="5"/>
      <c r="C4" s="6" t="s">
        <v>1</v>
      </c>
      <c r="D4" s="7" t="s">
        <v>2</v>
      </c>
      <c r="E4" s="28" t="s">
        <v>142</v>
      </c>
      <c r="F4" s="29" t="s">
        <v>143</v>
      </c>
    </row>
    <row r="5" spans="1:6" ht="15" customHeight="1" x14ac:dyDescent="0.25">
      <c r="A5" s="8" t="s">
        <v>3</v>
      </c>
      <c r="B5" s="5"/>
      <c r="C5" s="8" t="s">
        <v>4</v>
      </c>
      <c r="D5" s="9" t="s">
        <v>5</v>
      </c>
      <c r="E5" s="30">
        <v>0.75</v>
      </c>
      <c r="F5" s="10"/>
    </row>
    <row r="6" spans="1:6" ht="15" customHeight="1" x14ac:dyDescent="0.25">
      <c r="A6" s="8" t="s">
        <v>6</v>
      </c>
      <c r="B6" s="5"/>
      <c r="C6" s="8" t="s">
        <v>7</v>
      </c>
      <c r="D6" s="9" t="s">
        <v>8</v>
      </c>
      <c r="E6" s="30">
        <v>0.75</v>
      </c>
      <c r="F6" s="10"/>
    </row>
    <row r="7" spans="1:6" ht="15" customHeight="1" x14ac:dyDescent="0.25">
      <c r="A7" s="8" t="s">
        <v>9</v>
      </c>
      <c r="B7" s="5"/>
      <c r="C7" s="8" t="s">
        <v>10</v>
      </c>
      <c r="D7" s="9" t="s">
        <v>11</v>
      </c>
      <c r="E7" s="30">
        <v>0.5</v>
      </c>
      <c r="F7" s="10"/>
    </row>
    <row r="8" spans="1:6" ht="15" customHeight="1" x14ac:dyDescent="0.25">
      <c r="A8" s="8" t="s">
        <v>153</v>
      </c>
      <c r="B8" s="5"/>
      <c r="C8" s="8" t="s">
        <v>12</v>
      </c>
      <c r="D8" s="9" t="s">
        <v>13</v>
      </c>
      <c r="E8" s="30">
        <v>1</v>
      </c>
      <c r="F8" s="10"/>
    </row>
    <row r="9" spans="1:6" ht="15" customHeight="1" x14ac:dyDescent="0.25">
      <c r="A9" s="8" t="s">
        <v>138</v>
      </c>
      <c r="B9" s="5"/>
      <c r="C9" s="8" t="s">
        <v>14</v>
      </c>
      <c r="D9" s="9" t="s">
        <v>15</v>
      </c>
      <c r="E9" s="31">
        <v>1.5</v>
      </c>
      <c r="F9" s="10"/>
    </row>
    <row r="10" spans="1:6" ht="15" customHeight="1" x14ac:dyDescent="0.25">
      <c r="A10" s="8" t="s">
        <v>16</v>
      </c>
      <c r="B10" s="5"/>
      <c r="C10" s="8" t="s">
        <v>17</v>
      </c>
      <c r="D10" s="9" t="s">
        <v>18</v>
      </c>
      <c r="E10" s="30">
        <v>0.75</v>
      </c>
      <c r="F10" s="10"/>
    </row>
    <row r="11" spans="1:6" ht="15" customHeight="1" x14ac:dyDescent="0.25">
      <c r="A11" s="8" t="s">
        <v>147</v>
      </c>
      <c r="B11" s="5"/>
      <c r="C11" s="8" t="s">
        <v>19</v>
      </c>
      <c r="D11" s="9" t="s">
        <v>20</v>
      </c>
      <c r="E11" s="30">
        <v>0.75</v>
      </c>
      <c r="F11" s="10"/>
    </row>
    <row r="12" spans="1:6" ht="15" customHeight="1" x14ac:dyDescent="0.25">
      <c r="A12" s="8" t="s">
        <v>21</v>
      </c>
      <c r="B12" s="5"/>
      <c r="C12" s="8" t="s">
        <v>22</v>
      </c>
      <c r="D12" s="9" t="s">
        <v>23</v>
      </c>
      <c r="E12" s="30">
        <v>0.25</v>
      </c>
      <c r="F12" s="10"/>
    </row>
    <row r="13" spans="1:6" ht="15" customHeight="1" x14ac:dyDescent="0.25">
      <c r="A13" s="8" t="s">
        <v>24</v>
      </c>
      <c r="B13" s="5"/>
      <c r="C13" s="8" t="s">
        <v>25</v>
      </c>
      <c r="D13" s="9" t="s">
        <v>26</v>
      </c>
      <c r="E13" s="30">
        <v>0.25</v>
      </c>
      <c r="F13" s="10"/>
    </row>
    <row r="14" spans="1:6" ht="15" customHeight="1" x14ac:dyDescent="0.25">
      <c r="A14" s="8" t="s">
        <v>21</v>
      </c>
      <c r="B14" s="5"/>
      <c r="C14" s="8" t="s">
        <v>27</v>
      </c>
      <c r="D14" s="9" t="s">
        <v>28</v>
      </c>
      <c r="E14" s="30">
        <v>0.75</v>
      </c>
      <c r="F14" s="10"/>
    </row>
    <row r="15" spans="1:6" ht="15" customHeight="1" x14ac:dyDescent="0.25">
      <c r="A15" s="8" t="s">
        <v>139</v>
      </c>
      <c r="B15" s="5"/>
      <c r="C15" s="8" t="s">
        <v>29</v>
      </c>
      <c r="D15" s="9" t="s">
        <v>30</v>
      </c>
      <c r="E15" s="30">
        <v>1.5</v>
      </c>
      <c r="F15" s="10"/>
    </row>
    <row r="17" spans="1:6" ht="15" customHeight="1" x14ac:dyDescent="0.25">
      <c r="D17" s="32" t="s">
        <v>144</v>
      </c>
      <c r="E17" s="3">
        <f>SUM(E5:E16)</f>
        <v>8.75</v>
      </c>
      <c r="F17">
        <f>SUM(F5:F15)</f>
        <v>0</v>
      </c>
    </row>
    <row r="20" spans="1:6" ht="15" customHeight="1" thickBot="1" x14ac:dyDescent="0.35">
      <c r="A20" s="27">
        <v>45211</v>
      </c>
    </row>
    <row r="21" spans="1:6" ht="15" customHeight="1" x14ac:dyDescent="0.25">
      <c r="A21" s="4" t="s">
        <v>0</v>
      </c>
      <c r="B21" s="5"/>
      <c r="C21" s="6" t="s">
        <v>1</v>
      </c>
      <c r="D21" s="7" t="s">
        <v>2</v>
      </c>
      <c r="E21" s="28" t="s">
        <v>142</v>
      </c>
      <c r="F21" s="29" t="s">
        <v>143</v>
      </c>
    </row>
    <row r="22" spans="1:6" ht="15" customHeight="1" x14ac:dyDescent="0.25">
      <c r="A22" s="8" t="s">
        <v>147</v>
      </c>
      <c r="B22" s="5"/>
      <c r="C22" s="8" t="s">
        <v>31</v>
      </c>
      <c r="D22" s="9" t="s">
        <v>32</v>
      </c>
      <c r="E22" s="30">
        <v>1</v>
      </c>
      <c r="F22" s="10"/>
    </row>
    <row r="23" spans="1:6" ht="15" customHeight="1" x14ac:dyDescent="0.25">
      <c r="A23" s="8" t="s">
        <v>33</v>
      </c>
      <c r="B23" s="5"/>
      <c r="C23" s="8" t="s">
        <v>34</v>
      </c>
      <c r="D23" s="9" t="s">
        <v>35</v>
      </c>
      <c r="E23" s="30">
        <v>1.5</v>
      </c>
      <c r="F23" s="10"/>
    </row>
    <row r="24" spans="1:6" ht="15" customHeight="1" x14ac:dyDescent="0.25">
      <c r="A24" s="8" t="s">
        <v>37</v>
      </c>
      <c r="B24" s="5"/>
      <c r="C24" s="8" t="s">
        <v>38</v>
      </c>
      <c r="D24" s="9" t="s">
        <v>39</v>
      </c>
      <c r="E24" s="30">
        <v>0.75</v>
      </c>
      <c r="F24" s="10"/>
    </row>
    <row r="25" spans="1:6" ht="15" customHeight="1" x14ac:dyDescent="0.25">
      <c r="A25" s="8" t="s">
        <v>40</v>
      </c>
      <c r="B25" s="5"/>
      <c r="C25" s="8" t="s">
        <v>41</v>
      </c>
      <c r="D25" s="9" t="s">
        <v>42</v>
      </c>
      <c r="E25" s="30">
        <v>0.75</v>
      </c>
      <c r="F25" s="10"/>
    </row>
    <row r="26" spans="1:6" ht="15" customHeight="1" x14ac:dyDescent="0.25">
      <c r="A26" s="8" t="s">
        <v>43</v>
      </c>
      <c r="B26" s="5"/>
      <c r="C26" s="8" t="s">
        <v>44</v>
      </c>
      <c r="D26" s="9" t="s">
        <v>45</v>
      </c>
      <c r="E26" s="30">
        <v>0.75</v>
      </c>
      <c r="F26" s="10"/>
    </row>
    <row r="27" spans="1:6" ht="15" customHeight="1" x14ac:dyDescent="0.25">
      <c r="A27" s="8" t="s">
        <v>47</v>
      </c>
      <c r="B27" s="5"/>
      <c r="C27" s="8" t="s">
        <v>48</v>
      </c>
      <c r="D27" s="9" t="s">
        <v>49</v>
      </c>
      <c r="E27" s="30">
        <v>0.75</v>
      </c>
      <c r="F27" s="10"/>
    </row>
    <row r="28" spans="1:6" ht="15" customHeight="1" x14ac:dyDescent="0.25">
      <c r="A28" s="8" t="s">
        <v>152</v>
      </c>
      <c r="B28" s="5"/>
      <c r="C28" s="8" t="s">
        <v>50</v>
      </c>
      <c r="D28" s="9" t="s">
        <v>51</v>
      </c>
      <c r="E28" s="30">
        <v>0.75</v>
      </c>
      <c r="F28" s="10"/>
    </row>
    <row r="29" spans="1:6" ht="15" customHeight="1" x14ac:dyDescent="0.25">
      <c r="A29" s="8" t="s">
        <v>52</v>
      </c>
      <c r="B29" s="5"/>
      <c r="C29" s="8" t="s">
        <v>53</v>
      </c>
      <c r="D29" s="9" t="s">
        <v>54</v>
      </c>
      <c r="E29" s="30">
        <v>0.75</v>
      </c>
      <c r="F29" s="10"/>
    </row>
    <row r="30" spans="1:6" ht="15" customHeight="1" x14ac:dyDescent="0.25">
      <c r="A30" s="8" t="s">
        <v>55</v>
      </c>
      <c r="B30" s="5"/>
      <c r="C30" s="8" t="s">
        <v>56</v>
      </c>
      <c r="D30" s="9" t="s">
        <v>57</v>
      </c>
      <c r="E30" s="30">
        <v>1</v>
      </c>
      <c r="F30" s="10"/>
    </row>
    <row r="31" spans="1:6" ht="15" customHeight="1" x14ac:dyDescent="0.25">
      <c r="A31" s="8" t="s">
        <v>58</v>
      </c>
      <c r="B31" s="5"/>
      <c r="C31" s="8" t="s">
        <v>59</v>
      </c>
      <c r="D31" s="9" t="s">
        <v>60</v>
      </c>
      <c r="E31" s="30">
        <v>0.5</v>
      </c>
      <c r="F31" s="10"/>
    </row>
    <row r="32" spans="1:6" ht="15" customHeight="1" x14ac:dyDescent="0.25">
      <c r="A32" s="8" t="s">
        <v>61</v>
      </c>
      <c r="B32" s="5"/>
      <c r="C32" s="8" t="s">
        <v>62</v>
      </c>
      <c r="D32" s="9" t="s">
        <v>63</v>
      </c>
      <c r="E32" s="30">
        <v>0.5</v>
      </c>
      <c r="F32" s="10"/>
    </row>
    <row r="33" spans="1:6" ht="15" customHeight="1" x14ac:dyDescent="0.25">
      <c r="A33" s="8" t="s">
        <v>64</v>
      </c>
      <c r="B33" s="5"/>
      <c r="C33" s="8" t="s">
        <v>141</v>
      </c>
      <c r="D33" s="9" t="s">
        <v>65</v>
      </c>
      <c r="E33" s="30">
        <v>0.5</v>
      </c>
      <c r="F33" s="10"/>
    </row>
    <row r="35" spans="1:6" ht="15" customHeight="1" x14ac:dyDescent="0.25">
      <c r="D35" s="32" t="s">
        <v>144</v>
      </c>
      <c r="E35" s="3">
        <f>SUM(E22:E34)</f>
        <v>9.5</v>
      </c>
      <c r="F35">
        <f>SUM(F22:F33)</f>
        <v>0</v>
      </c>
    </row>
    <row r="38" spans="1:6" ht="15" customHeight="1" thickBot="1" x14ac:dyDescent="0.35">
      <c r="A38" s="27">
        <v>45212</v>
      </c>
    </row>
    <row r="39" spans="1:6" ht="15" customHeight="1" x14ac:dyDescent="0.25">
      <c r="A39" s="4" t="s">
        <v>0</v>
      </c>
      <c r="B39" s="5"/>
      <c r="C39" s="6" t="s">
        <v>1</v>
      </c>
      <c r="D39" s="7" t="s">
        <v>2</v>
      </c>
      <c r="E39" s="28" t="s">
        <v>142</v>
      </c>
      <c r="F39" s="29" t="s">
        <v>143</v>
      </c>
    </row>
    <row r="40" spans="1:6" ht="15" customHeight="1" x14ac:dyDescent="0.25">
      <c r="A40" s="8" t="s">
        <v>66</v>
      </c>
      <c r="B40" s="5"/>
      <c r="C40" s="8" t="s">
        <v>67</v>
      </c>
      <c r="D40" s="9" t="s">
        <v>32</v>
      </c>
      <c r="E40" s="30">
        <v>1</v>
      </c>
      <c r="F40" s="10"/>
    </row>
    <row r="41" spans="1:6" ht="15" customHeight="1" x14ac:dyDescent="0.25">
      <c r="A41" s="15" t="s">
        <v>140</v>
      </c>
      <c r="B41" s="5"/>
      <c r="C41" s="8" t="s">
        <v>68</v>
      </c>
      <c r="D41" s="9" t="s">
        <v>69</v>
      </c>
      <c r="E41" s="30">
        <v>1</v>
      </c>
      <c r="F41" s="10"/>
    </row>
    <row r="42" spans="1:6" ht="15" customHeight="1" x14ac:dyDescent="0.25">
      <c r="A42" s="15" t="s">
        <v>70</v>
      </c>
      <c r="B42" s="5"/>
      <c r="C42" s="8" t="s">
        <v>71</v>
      </c>
      <c r="D42" s="9" t="s">
        <v>72</v>
      </c>
      <c r="E42" s="31">
        <v>0.75</v>
      </c>
      <c r="F42" s="10"/>
    </row>
    <row r="43" spans="1:6" ht="15" customHeight="1" x14ac:dyDescent="0.25">
      <c r="A43" s="8" t="s">
        <v>73</v>
      </c>
      <c r="B43" s="5"/>
      <c r="C43" s="8" t="s">
        <v>74</v>
      </c>
      <c r="D43" s="9" t="s">
        <v>75</v>
      </c>
      <c r="E43" s="31">
        <v>0.75</v>
      </c>
      <c r="F43" s="10"/>
    </row>
    <row r="44" spans="1:6" ht="15" customHeight="1" x14ac:dyDescent="0.25">
      <c r="A44" s="8" t="s">
        <v>76</v>
      </c>
      <c r="B44" s="5"/>
      <c r="C44" s="8" t="s">
        <v>77</v>
      </c>
      <c r="D44" s="9" t="s">
        <v>78</v>
      </c>
      <c r="E44" s="31">
        <v>0.5</v>
      </c>
      <c r="F44" s="10"/>
    </row>
    <row r="45" spans="1:6" ht="15" customHeight="1" x14ac:dyDescent="0.25">
      <c r="A45" s="8" t="s">
        <v>79</v>
      </c>
      <c r="B45" s="5"/>
      <c r="C45" s="8" t="s">
        <v>80</v>
      </c>
      <c r="D45" s="9" t="s">
        <v>45</v>
      </c>
      <c r="E45" s="31">
        <v>0.75</v>
      </c>
      <c r="F45" s="10"/>
    </row>
    <row r="46" spans="1:6" ht="15" customHeight="1" x14ac:dyDescent="0.25">
      <c r="A46" s="8" t="s">
        <v>76</v>
      </c>
      <c r="B46" s="5"/>
      <c r="C46" s="8" t="s">
        <v>81</v>
      </c>
      <c r="D46" s="9" t="s">
        <v>46</v>
      </c>
      <c r="E46" s="30">
        <v>1</v>
      </c>
      <c r="F46" s="10"/>
    </row>
    <row r="47" spans="1:6" ht="15" customHeight="1" x14ac:dyDescent="0.25">
      <c r="A47" s="8" t="s">
        <v>83</v>
      </c>
      <c r="B47" s="5"/>
      <c r="C47" s="8" t="s">
        <v>84</v>
      </c>
      <c r="D47" s="9" t="s">
        <v>85</v>
      </c>
      <c r="E47" s="31">
        <v>0.75</v>
      </c>
      <c r="F47" s="10"/>
    </row>
    <row r="48" spans="1:6" ht="15" customHeight="1" x14ac:dyDescent="0.25">
      <c r="A48" s="8" t="s">
        <v>86</v>
      </c>
      <c r="B48" s="5"/>
      <c r="C48" s="8" t="s">
        <v>87</v>
      </c>
      <c r="D48" s="9" t="s">
        <v>88</v>
      </c>
      <c r="E48" s="30">
        <v>1</v>
      </c>
      <c r="F48" s="10"/>
    </row>
    <row r="49" spans="1:6" ht="15" customHeight="1" x14ac:dyDescent="0.25">
      <c r="A49" s="8" t="s">
        <v>89</v>
      </c>
      <c r="B49" s="5"/>
      <c r="C49" s="8" t="s">
        <v>90</v>
      </c>
      <c r="D49" s="9" t="s">
        <v>91</v>
      </c>
      <c r="E49" s="31">
        <v>0.5</v>
      </c>
      <c r="F49" s="10"/>
    </row>
    <row r="50" spans="1:6" ht="15" customHeight="1" x14ac:dyDescent="0.25">
      <c r="A50" s="13" t="s">
        <v>148</v>
      </c>
      <c r="B50" s="5"/>
      <c r="C50" s="8" t="s">
        <v>92</v>
      </c>
      <c r="D50" s="9" t="s">
        <v>93</v>
      </c>
      <c r="E50" s="31">
        <v>0.5</v>
      </c>
      <c r="F50" s="10"/>
    </row>
    <row r="51" spans="1:6" ht="15" customHeight="1" x14ac:dyDescent="0.25">
      <c r="A51" s="8" t="s">
        <v>40</v>
      </c>
      <c r="B51" s="5"/>
      <c r="C51" s="8" t="s">
        <v>94</v>
      </c>
      <c r="D51" s="9" t="s">
        <v>95</v>
      </c>
      <c r="E51" s="30">
        <v>1</v>
      </c>
      <c r="F51" s="10"/>
    </row>
    <row r="52" spans="1:6" ht="15" customHeight="1" x14ac:dyDescent="0.25">
      <c r="A52" s="8" t="s">
        <v>96</v>
      </c>
      <c r="B52" s="5"/>
      <c r="C52" s="8" t="s">
        <v>97</v>
      </c>
      <c r="D52" s="9" t="s">
        <v>98</v>
      </c>
      <c r="E52" s="31">
        <v>0.5</v>
      </c>
      <c r="F52" s="10"/>
    </row>
    <row r="54" spans="1:6" ht="15" customHeight="1" x14ac:dyDescent="0.25">
      <c r="D54" s="32" t="s">
        <v>144</v>
      </c>
      <c r="E54" s="3">
        <f>SUM(E40:E53)</f>
        <v>10</v>
      </c>
      <c r="F54">
        <f>SUM(F40:F52)</f>
        <v>0</v>
      </c>
    </row>
    <row r="57" spans="1:6" ht="15" customHeight="1" thickBot="1" x14ac:dyDescent="0.35">
      <c r="A57" s="27">
        <v>45213</v>
      </c>
    </row>
    <row r="58" spans="1:6" ht="15" customHeight="1" x14ac:dyDescent="0.25">
      <c r="A58" s="4" t="s">
        <v>0</v>
      </c>
      <c r="B58" s="5"/>
      <c r="C58" s="6" t="s">
        <v>1</v>
      </c>
      <c r="D58" s="7" t="s">
        <v>2</v>
      </c>
      <c r="E58" s="28" t="s">
        <v>142</v>
      </c>
      <c r="F58" s="29" t="s">
        <v>143</v>
      </c>
    </row>
    <row r="59" spans="1:6" ht="15" customHeight="1" x14ac:dyDescent="0.25">
      <c r="A59" s="8" t="s">
        <v>99</v>
      </c>
      <c r="B59" s="5"/>
      <c r="C59" s="8" t="s">
        <v>100</v>
      </c>
      <c r="D59" s="9" t="s">
        <v>32</v>
      </c>
      <c r="E59" s="30">
        <v>1</v>
      </c>
      <c r="F59" s="10"/>
    </row>
    <row r="60" spans="1:6" ht="15" customHeight="1" x14ac:dyDescent="0.25">
      <c r="A60" s="8" t="s">
        <v>101</v>
      </c>
      <c r="B60" s="5"/>
      <c r="C60" s="8" t="s">
        <v>102</v>
      </c>
      <c r="D60" s="9" t="s">
        <v>103</v>
      </c>
      <c r="E60" s="30">
        <v>2</v>
      </c>
      <c r="F60" s="10"/>
    </row>
    <row r="61" spans="1:6" ht="14.45" customHeight="1" x14ac:dyDescent="0.25">
      <c r="A61" s="8" t="s">
        <v>104</v>
      </c>
      <c r="B61" s="5"/>
      <c r="C61" s="8" t="s">
        <v>105</v>
      </c>
      <c r="D61" s="9" t="s">
        <v>36</v>
      </c>
      <c r="E61" s="30">
        <v>2</v>
      </c>
      <c r="F61" s="10"/>
    </row>
    <row r="62" spans="1:6" ht="15" customHeight="1" x14ac:dyDescent="0.25">
      <c r="A62" s="8" t="s">
        <v>151</v>
      </c>
      <c r="B62" s="5"/>
      <c r="C62" s="8" t="s">
        <v>106</v>
      </c>
      <c r="D62" s="9" t="s">
        <v>46</v>
      </c>
      <c r="E62" s="30">
        <v>1</v>
      </c>
      <c r="F62" s="10"/>
    </row>
    <row r="63" spans="1:6" ht="15" customHeight="1" x14ac:dyDescent="0.25">
      <c r="A63" s="8" t="s">
        <v>101</v>
      </c>
      <c r="B63" s="5"/>
      <c r="C63" s="8" t="s">
        <v>107</v>
      </c>
      <c r="D63" s="9" t="s">
        <v>82</v>
      </c>
      <c r="E63" s="30">
        <v>2</v>
      </c>
      <c r="F63" s="10"/>
    </row>
    <row r="64" spans="1:6" ht="15" customHeight="1" x14ac:dyDescent="0.25">
      <c r="A64" s="8" t="s">
        <v>150</v>
      </c>
      <c r="B64" s="5"/>
      <c r="C64" s="8" t="s">
        <v>108</v>
      </c>
      <c r="D64" s="9" t="s">
        <v>109</v>
      </c>
      <c r="E64" s="30">
        <v>2</v>
      </c>
      <c r="F64" s="10"/>
    </row>
    <row r="65" spans="1:220" ht="15" customHeight="1" x14ac:dyDescent="0.25">
      <c r="A65" s="13" t="s">
        <v>110</v>
      </c>
      <c r="B65" s="5"/>
      <c r="C65" s="8" t="s">
        <v>111</v>
      </c>
      <c r="D65" s="9" t="s">
        <v>32</v>
      </c>
      <c r="E65" s="30">
        <v>1</v>
      </c>
      <c r="F65" s="10"/>
    </row>
    <row r="66" spans="1:220" ht="15" customHeight="1" x14ac:dyDescent="0.25">
      <c r="A66" s="8" t="s">
        <v>112</v>
      </c>
      <c r="B66" s="5"/>
      <c r="C66" s="8" t="s">
        <v>113</v>
      </c>
      <c r="D66" s="9" t="s">
        <v>69</v>
      </c>
      <c r="E66" s="30">
        <v>1</v>
      </c>
      <c r="F66" s="10"/>
    </row>
    <row r="67" spans="1:220" ht="15" customHeight="1" x14ac:dyDescent="0.25">
      <c r="A67" s="14" t="s">
        <v>114</v>
      </c>
      <c r="B67" s="5"/>
      <c r="C67" s="8" t="s">
        <v>115</v>
      </c>
      <c r="D67" s="9" t="s">
        <v>116</v>
      </c>
      <c r="E67" s="31">
        <v>0.75</v>
      </c>
      <c r="F67" s="10"/>
    </row>
    <row r="68" spans="1:220" ht="15" customHeight="1" x14ac:dyDescent="0.25">
      <c r="A68" s="8" t="s">
        <v>117</v>
      </c>
      <c r="B68" s="5"/>
      <c r="C68" s="8" t="s">
        <v>118</v>
      </c>
      <c r="D68" s="9" t="s">
        <v>119</v>
      </c>
      <c r="E68" s="30">
        <v>0.75</v>
      </c>
      <c r="F68" s="10"/>
    </row>
    <row r="69" spans="1:220" ht="15" customHeight="1" x14ac:dyDescent="0.25">
      <c r="A69" s="16" t="s">
        <v>124</v>
      </c>
      <c r="B69" s="5"/>
      <c r="C69" s="8" t="s">
        <v>149</v>
      </c>
      <c r="D69" s="9" t="s">
        <v>120</v>
      </c>
      <c r="E69" s="30">
        <v>0.75</v>
      </c>
      <c r="F69" s="10"/>
    </row>
    <row r="70" spans="1:220" ht="15" customHeight="1" x14ac:dyDescent="0.25">
      <c r="A70" s="15" t="s">
        <v>121</v>
      </c>
      <c r="B70" s="5"/>
      <c r="C70" s="8" t="s">
        <v>122</v>
      </c>
      <c r="D70" s="9" t="s">
        <v>123</v>
      </c>
      <c r="E70" s="30">
        <v>0.75</v>
      </c>
      <c r="F70" s="10"/>
    </row>
    <row r="71" spans="1:220" ht="15" customHeight="1" x14ac:dyDescent="0.25">
      <c r="A71" s="16" t="s">
        <v>124</v>
      </c>
      <c r="B71" s="5"/>
      <c r="C71" s="8" t="s">
        <v>125</v>
      </c>
      <c r="D71" s="9" t="s">
        <v>126</v>
      </c>
      <c r="E71" s="30">
        <v>1</v>
      </c>
      <c r="F71" s="10"/>
    </row>
    <row r="72" spans="1:220" s="11" customFormat="1" ht="15" customHeight="1" x14ac:dyDescent="0.25">
      <c r="A72" s="14" t="s">
        <v>127</v>
      </c>
      <c r="B72" s="5"/>
      <c r="C72" s="8" t="s">
        <v>128</v>
      </c>
      <c r="D72" s="9" t="s">
        <v>129</v>
      </c>
      <c r="E72" s="30">
        <v>0.75</v>
      </c>
      <c r="F72" s="10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</row>
    <row r="73" spans="1:220" s="11" customFormat="1" ht="15" customHeight="1" x14ac:dyDescent="0.25">
      <c r="A73" s="14" t="s">
        <v>130</v>
      </c>
      <c r="B73" s="5"/>
      <c r="C73" s="8" t="s">
        <v>131</v>
      </c>
      <c r="D73" s="9" t="s">
        <v>132</v>
      </c>
      <c r="E73" s="30">
        <v>0.75</v>
      </c>
      <c r="F73" s="1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</row>
    <row r="74" spans="1:220" ht="15" customHeight="1" x14ac:dyDescent="0.25">
      <c r="A74" s="14" t="s">
        <v>133</v>
      </c>
      <c r="B74" s="5"/>
      <c r="C74" s="8" t="s">
        <v>134</v>
      </c>
      <c r="D74" s="9" t="s">
        <v>57</v>
      </c>
      <c r="E74" s="30">
        <v>1</v>
      </c>
      <c r="F74" s="10"/>
    </row>
    <row r="75" spans="1:220" s="11" customFormat="1" ht="15" customHeight="1" x14ac:dyDescent="0.25">
      <c r="A75" s="16" t="s">
        <v>135</v>
      </c>
      <c r="B75" s="12"/>
      <c r="C75" s="8" t="s">
        <v>136</v>
      </c>
      <c r="D75" s="9" t="s">
        <v>137</v>
      </c>
      <c r="E75" s="17">
        <v>0.75</v>
      </c>
      <c r="F75" s="1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</row>
    <row r="76" spans="1:220" s="11" customFormat="1" ht="15" customHeight="1" x14ac:dyDescent="0.25">
      <c r="A76" s="18"/>
      <c r="B76" s="1"/>
      <c r="C76" s="1"/>
      <c r="D76" s="2"/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</row>
    <row r="77" spans="1:220" ht="15" customHeight="1" x14ac:dyDescent="0.25">
      <c r="A77" s="19"/>
      <c r="D77" s="33" t="s">
        <v>144</v>
      </c>
      <c r="E77" s="3">
        <f>SUM(E59:E76)</f>
        <v>19.25</v>
      </c>
      <c r="F77">
        <f>SUM(F59:F75)</f>
        <v>0</v>
      </c>
    </row>
    <row r="78" spans="1:220" ht="15" customHeight="1" x14ac:dyDescent="0.25">
      <c r="A78" s="19"/>
    </row>
    <row r="79" spans="1:220" ht="15" customHeight="1" x14ac:dyDescent="0.25">
      <c r="A79" s="19"/>
    </row>
    <row r="80" spans="1:220" ht="14.45" customHeight="1" x14ac:dyDescent="0.25"/>
    <row r="81" spans="1:6" ht="15" customHeight="1" x14ac:dyDescent="0.25">
      <c r="A81" s="19"/>
    </row>
    <row r="82" spans="1:6" ht="15" customHeight="1" x14ac:dyDescent="0.25">
      <c r="A82" s="19"/>
      <c r="D82" s="32" t="s">
        <v>145</v>
      </c>
      <c r="E82" s="3">
        <f>SUM(E17+E35+E54+E77)</f>
        <v>47.5</v>
      </c>
      <c r="F82">
        <f>SUM(F17+F35+F54+F77)</f>
        <v>0</v>
      </c>
    </row>
    <row r="83" spans="1:6" ht="15" customHeight="1" x14ac:dyDescent="0.25">
      <c r="A83" s="19"/>
    </row>
    <row r="84" spans="1:6" ht="14.45" customHeight="1" x14ac:dyDescent="0.25"/>
    <row r="85" spans="1:6" ht="15" customHeight="1" x14ac:dyDescent="0.25">
      <c r="A85" s="19"/>
    </row>
    <row r="86" spans="1:6" ht="15" customHeight="1" x14ac:dyDescent="0.25">
      <c r="A86" s="21"/>
    </row>
    <row r="100" spans="2:5" ht="15" customHeight="1" x14ac:dyDescent="0.25">
      <c r="B100" s="18"/>
    </row>
    <row r="102" spans="2:5" ht="15" customHeight="1" x14ac:dyDescent="0.25">
      <c r="D102" s="22"/>
      <c r="E102" s="23"/>
    </row>
    <row r="103" spans="2:5" ht="15" customHeight="1" x14ac:dyDescent="0.25">
      <c r="E103" s="20"/>
    </row>
    <row r="104" spans="2:5" ht="15" customHeight="1" x14ac:dyDescent="0.25">
      <c r="E104" s="23"/>
    </row>
    <row r="105" spans="2:5" ht="15" customHeight="1" x14ac:dyDescent="0.25">
      <c r="E105" s="23"/>
    </row>
    <row r="106" spans="2:5" ht="15" customHeight="1" x14ac:dyDescent="0.25">
      <c r="E106" s="23"/>
    </row>
    <row r="107" spans="2:5" ht="15" customHeight="1" x14ac:dyDescent="0.25">
      <c r="D107" s="22"/>
      <c r="E107" s="23"/>
    </row>
    <row r="113" spans="4:276" s="1" customFormat="1" ht="15" customHeight="1" x14ac:dyDescent="0.25">
      <c r="D113" s="2"/>
      <c r="E113" s="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</row>
    <row r="114" spans="4:276" s="1" customFormat="1" ht="15" customHeight="1" x14ac:dyDescent="0.25">
      <c r="D114" s="2"/>
      <c r="E114" s="3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</row>
    <row r="115" spans="4:276" s="1" customFormat="1" ht="15" customHeight="1" x14ac:dyDescent="0.25">
      <c r="D115" s="2"/>
      <c r="E115" s="3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</row>
    <row r="116" spans="4:276" s="1" customFormat="1" ht="15" customHeight="1" x14ac:dyDescent="0.25">
      <c r="D116" s="2"/>
      <c r="E116" s="3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</row>
    <row r="117" spans="4:276" s="1" customFormat="1" ht="15" customHeight="1" x14ac:dyDescent="0.25">
      <c r="D117" s="2"/>
      <c r="E117" s="3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</row>
    <row r="118" spans="4:276" s="1" customFormat="1" ht="15" customHeight="1" x14ac:dyDescent="0.25">
      <c r="D118" s="2"/>
      <c r="E118" s="3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</row>
    <row r="119" spans="4:276" s="1" customFormat="1" ht="15" customHeight="1" x14ac:dyDescent="0.25">
      <c r="D119" s="2"/>
      <c r="E119" s="3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</row>
    <row r="120" spans="4:276" s="1" customFormat="1" ht="15" customHeight="1" x14ac:dyDescent="0.25">
      <c r="D120" s="2"/>
      <c r="E120" s="3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</row>
    <row r="121" spans="4:276" s="1" customFormat="1" ht="15" customHeight="1" x14ac:dyDescent="0.25">
      <c r="D121" s="2"/>
      <c r="E121" s="3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</row>
    <row r="122" spans="4:276" s="1" customFormat="1" ht="15" customHeight="1" x14ac:dyDescent="0.25">
      <c r="D122" s="2"/>
      <c r="E122" s="3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</row>
    <row r="123" spans="4:276" s="1" customFormat="1" ht="15" customHeight="1" x14ac:dyDescent="0.25">
      <c r="D123" s="2"/>
      <c r="E123" s="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</row>
    <row r="124" spans="4:276" s="1" customFormat="1" ht="15" customHeight="1" x14ac:dyDescent="0.25">
      <c r="D124" s="2"/>
      <c r="E124" s="3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</row>
    <row r="125" spans="4:276" s="1" customFormat="1" ht="15" customHeight="1" x14ac:dyDescent="0.25">
      <c r="D125" s="2"/>
      <c r="E125" s="3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</row>
    <row r="126" spans="4:276" s="1" customFormat="1" ht="15" customHeight="1" x14ac:dyDescent="0.25">
      <c r="D126" s="2"/>
      <c r="E126" s="3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</row>
    <row r="127" spans="4:276" s="1" customFormat="1" ht="15" customHeight="1" x14ac:dyDescent="0.25">
      <c r="D127" s="2"/>
      <c r="E127" s="3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</row>
    <row r="128" spans="4:276" s="1" customFormat="1" ht="15" customHeight="1" x14ac:dyDescent="0.25">
      <c r="D128" s="2"/>
      <c r="E128" s="3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</row>
    <row r="129" spans="1:276" s="1" customFormat="1" ht="15" customHeight="1" x14ac:dyDescent="0.25">
      <c r="D129" s="2"/>
      <c r="E129" s="3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</row>
    <row r="130" spans="1:276" s="1" customFormat="1" ht="15" customHeight="1" x14ac:dyDescent="0.25">
      <c r="D130" s="2"/>
      <c r="E130" s="3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</row>
    <row r="131" spans="1:276" s="1" customFormat="1" ht="15" customHeight="1" x14ac:dyDescent="0.25">
      <c r="A131" s="24"/>
      <c r="D131" s="2"/>
      <c r="E131" s="3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</row>
    <row r="132" spans="1:276" s="1" customFormat="1" ht="15" customHeight="1" x14ac:dyDescent="0.25">
      <c r="A132" s="24"/>
      <c r="D132" s="2"/>
      <c r="E132" s="3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</row>
    <row r="133" spans="1:276" s="1" customFormat="1" ht="15" customHeight="1" x14ac:dyDescent="0.25">
      <c r="D133" s="2"/>
      <c r="E133" s="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</row>
    <row r="134" spans="1:276" s="1" customFormat="1" ht="15" customHeight="1" x14ac:dyDescent="0.25">
      <c r="D134" s="2"/>
      <c r="E134" s="3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</row>
    <row r="135" spans="1:276" s="1" customFormat="1" ht="15" customHeight="1" x14ac:dyDescent="0.25">
      <c r="A135" s="25"/>
      <c r="D135" s="2"/>
      <c r="E135" s="3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</row>
    <row r="136" spans="1:276" s="1" customFormat="1" ht="15" customHeight="1" x14ac:dyDescent="0.25">
      <c r="A136" s="25"/>
      <c r="D136" s="2"/>
      <c r="E136" s="3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</row>
    <row r="137" spans="1:276" s="1" customFormat="1" ht="15" customHeight="1" x14ac:dyDescent="0.25">
      <c r="A137" s="25"/>
      <c r="D137" s="2"/>
      <c r="E137" s="3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</row>
    <row r="1024883" spans="4:276" s="1" customFormat="1" ht="15" customHeight="1" x14ac:dyDescent="0.25">
      <c r="D1024883" s="2"/>
      <c r="E1024883" s="3"/>
      <c r="F1024883"/>
      <c r="G1024883"/>
      <c r="H1024883"/>
      <c r="I1024883"/>
      <c r="J1024883"/>
      <c r="K1024883"/>
      <c r="L1024883"/>
      <c r="M1024883"/>
      <c r="N1024883"/>
      <c r="O1024883"/>
      <c r="P1024883"/>
      <c r="Q1024883"/>
      <c r="R1024883"/>
      <c r="S1024883"/>
      <c r="T1024883"/>
      <c r="U1024883"/>
      <c r="V1024883"/>
      <c r="W1024883"/>
      <c r="X1024883"/>
      <c r="Y1024883"/>
      <c r="Z1024883"/>
      <c r="AA1024883"/>
      <c r="AB1024883"/>
      <c r="AC1024883"/>
      <c r="AD1024883"/>
      <c r="AE1024883"/>
      <c r="AF1024883"/>
      <c r="AG1024883"/>
      <c r="AH1024883"/>
      <c r="AI1024883"/>
      <c r="AJ1024883"/>
      <c r="AK1024883"/>
      <c r="AL1024883"/>
      <c r="AM1024883"/>
      <c r="AN1024883"/>
      <c r="AO1024883"/>
      <c r="AP1024883"/>
      <c r="AQ1024883"/>
      <c r="AR1024883"/>
      <c r="AS1024883"/>
      <c r="AT1024883"/>
      <c r="AU1024883"/>
      <c r="AV1024883"/>
      <c r="AW1024883"/>
      <c r="AX1024883"/>
      <c r="AY1024883"/>
      <c r="AZ1024883"/>
      <c r="BA1024883"/>
      <c r="BB1024883"/>
      <c r="BC1024883"/>
      <c r="BD1024883"/>
      <c r="BE1024883"/>
      <c r="BF1024883"/>
      <c r="BG1024883"/>
      <c r="BH1024883"/>
      <c r="BI1024883"/>
      <c r="BJ1024883"/>
      <c r="BK1024883"/>
      <c r="BL1024883"/>
      <c r="BM1024883"/>
      <c r="BN1024883"/>
      <c r="BO1024883"/>
      <c r="BP1024883"/>
      <c r="BQ1024883"/>
      <c r="BR1024883"/>
      <c r="BS1024883"/>
      <c r="BT1024883"/>
      <c r="BU1024883"/>
      <c r="BV1024883"/>
      <c r="BW1024883"/>
      <c r="BX1024883"/>
      <c r="BY1024883"/>
      <c r="BZ1024883"/>
      <c r="CA1024883"/>
      <c r="CB1024883"/>
      <c r="CC1024883"/>
      <c r="CD1024883"/>
      <c r="CE1024883"/>
      <c r="CF1024883"/>
      <c r="CG1024883"/>
      <c r="CH1024883"/>
      <c r="CI1024883"/>
      <c r="CJ1024883"/>
      <c r="CK1024883"/>
      <c r="CL1024883"/>
      <c r="CM1024883"/>
      <c r="CN1024883"/>
      <c r="CO1024883"/>
      <c r="CP1024883"/>
      <c r="CQ1024883"/>
      <c r="CR1024883"/>
      <c r="CS1024883"/>
      <c r="CT1024883"/>
      <c r="CU1024883"/>
      <c r="CV1024883"/>
      <c r="CW1024883"/>
      <c r="CX1024883"/>
      <c r="CY1024883"/>
      <c r="CZ1024883"/>
      <c r="DA1024883"/>
      <c r="DB1024883"/>
      <c r="DC1024883"/>
      <c r="DD1024883"/>
      <c r="DE1024883"/>
      <c r="DF1024883"/>
      <c r="DG1024883"/>
      <c r="DH1024883"/>
      <c r="DI1024883"/>
      <c r="DJ1024883"/>
      <c r="DK1024883"/>
      <c r="DL1024883"/>
      <c r="DM1024883"/>
      <c r="DN1024883"/>
      <c r="DO1024883"/>
      <c r="DP1024883"/>
      <c r="DQ1024883"/>
      <c r="DR1024883"/>
      <c r="DS1024883"/>
      <c r="DT1024883"/>
      <c r="DU1024883"/>
      <c r="DV1024883"/>
      <c r="DW1024883"/>
      <c r="DX1024883"/>
      <c r="DY1024883"/>
      <c r="DZ1024883"/>
      <c r="EA1024883"/>
      <c r="EB1024883"/>
      <c r="EC1024883"/>
      <c r="ED1024883"/>
      <c r="EE1024883"/>
      <c r="EF1024883"/>
      <c r="EG1024883"/>
      <c r="EH1024883"/>
      <c r="EI1024883"/>
      <c r="EJ1024883"/>
      <c r="EK1024883"/>
      <c r="EL1024883"/>
      <c r="EM1024883"/>
      <c r="EN1024883"/>
      <c r="EO1024883"/>
      <c r="EP1024883"/>
      <c r="EQ1024883"/>
      <c r="ER1024883"/>
      <c r="ES1024883"/>
      <c r="ET1024883"/>
      <c r="EU1024883"/>
      <c r="EV1024883"/>
      <c r="EW1024883"/>
      <c r="EX1024883"/>
      <c r="EY1024883"/>
      <c r="EZ1024883"/>
      <c r="FA1024883"/>
      <c r="FB1024883"/>
      <c r="FC1024883"/>
      <c r="FD1024883"/>
      <c r="FE1024883"/>
      <c r="FF1024883"/>
      <c r="FG1024883"/>
      <c r="FH1024883"/>
      <c r="FI1024883"/>
      <c r="FJ1024883"/>
      <c r="FK1024883"/>
      <c r="FL1024883"/>
      <c r="FM1024883"/>
      <c r="FN1024883"/>
      <c r="FO1024883"/>
      <c r="FP1024883"/>
      <c r="FQ1024883"/>
      <c r="FR1024883"/>
      <c r="FS1024883"/>
      <c r="FT1024883"/>
      <c r="FU1024883"/>
      <c r="FV1024883"/>
      <c r="FW1024883"/>
      <c r="FX1024883"/>
      <c r="FY1024883"/>
      <c r="FZ1024883"/>
      <c r="GA1024883"/>
      <c r="GB1024883"/>
      <c r="GC1024883"/>
      <c r="GD1024883"/>
      <c r="GE1024883"/>
      <c r="GF1024883"/>
      <c r="GG1024883"/>
      <c r="GH1024883"/>
      <c r="GI1024883"/>
      <c r="GJ1024883"/>
      <c r="GK1024883"/>
      <c r="GL1024883"/>
      <c r="GM1024883"/>
      <c r="GN1024883"/>
      <c r="GO1024883"/>
      <c r="GP1024883"/>
      <c r="GQ1024883"/>
      <c r="GR1024883"/>
      <c r="GS1024883"/>
      <c r="GT1024883"/>
      <c r="GU1024883"/>
      <c r="GV1024883"/>
      <c r="GW1024883"/>
      <c r="GX1024883"/>
      <c r="GY1024883"/>
      <c r="GZ1024883"/>
      <c r="HA1024883"/>
      <c r="HB1024883"/>
      <c r="HC1024883"/>
      <c r="HD1024883"/>
      <c r="HE1024883"/>
      <c r="HF1024883"/>
      <c r="HG1024883"/>
      <c r="HH1024883"/>
      <c r="HI1024883"/>
      <c r="HJ1024883"/>
      <c r="HK1024883"/>
      <c r="HL1024883"/>
      <c r="HM1024883"/>
      <c r="HN1024883"/>
      <c r="HO1024883"/>
      <c r="HP1024883"/>
      <c r="HQ1024883"/>
      <c r="HR1024883"/>
      <c r="HS1024883"/>
      <c r="HT1024883"/>
      <c r="HU1024883"/>
      <c r="HV1024883"/>
      <c r="HW1024883"/>
      <c r="HX1024883"/>
      <c r="HY1024883"/>
      <c r="HZ1024883"/>
      <c r="IA1024883"/>
      <c r="IB1024883"/>
      <c r="IC1024883"/>
      <c r="ID1024883"/>
      <c r="IE1024883"/>
      <c r="IF1024883"/>
      <c r="IG1024883"/>
      <c r="IH1024883"/>
      <c r="II1024883"/>
      <c r="IJ1024883"/>
      <c r="IK1024883"/>
      <c r="IL1024883"/>
      <c r="IM1024883"/>
      <c r="IN1024883"/>
      <c r="IO1024883"/>
      <c r="IP1024883"/>
      <c r="IQ1024883"/>
      <c r="IR1024883"/>
      <c r="IS1024883"/>
      <c r="IT1024883"/>
      <c r="IU1024883"/>
      <c r="IV1024883"/>
      <c r="IW1024883"/>
      <c r="IX1024883"/>
      <c r="IY1024883"/>
      <c r="IZ1024883"/>
      <c r="JA1024883"/>
      <c r="JB1024883"/>
      <c r="JC1024883"/>
      <c r="JD1024883"/>
      <c r="JE1024883"/>
      <c r="JF1024883"/>
      <c r="JG1024883"/>
      <c r="JH1024883"/>
      <c r="JI1024883"/>
      <c r="JJ1024883"/>
      <c r="JK1024883"/>
      <c r="JL1024883"/>
      <c r="JM1024883"/>
      <c r="JN1024883"/>
      <c r="JO1024883"/>
      <c r="JP1024883"/>
    </row>
  </sheetData>
  <mergeCells count="1">
    <mergeCell ref="A1:F1"/>
  </mergeCells>
  <pageMargins left="0.25" right="0.25" top="0.75" bottom="0.75" header="0.3" footer="0.3"/>
  <pageSetup scale="5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CONV</vt:lpstr>
      <vt:lpstr>'2023 CONV'!Print_Area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O’Rourke</dc:creator>
  <cp:lastModifiedBy>Claudette Jones</cp:lastModifiedBy>
  <dcterms:created xsi:type="dcterms:W3CDTF">2023-09-25T19:19:33Z</dcterms:created>
  <dcterms:modified xsi:type="dcterms:W3CDTF">2023-10-05T17:15:05Z</dcterms:modified>
</cp:coreProperties>
</file>