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rah\Documents\Spring Meetings\2024\HMU\"/>
    </mc:Choice>
  </mc:AlternateContent>
  <xr:revisionPtr revIDLastSave="0" documentId="8_{4FD93E75-E3D8-4052-A777-91AEEE8EF0C7}" xr6:coauthVersionLast="47" xr6:coauthVersionMax="47" xr10:uidLastSave="{00000000-0000-0000-0000-000000000000}"/>
  <bookViews>
    <workbookView xWindow="-120" yWindow="-120" windowWidth="29040" windowHeight="15840" xr2:uid="{6114810B-BF8E-4702-A06D-39EAAA4B417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5" i="1" l="1"/>
  <c r="F52" i="1"/>
  <c r="E52" i="1"/>
  <c r="F42" i="1"/>
  <c r="E42" i="1"/>
  <c r="F29" i="1"/>
  <c r="E29" i="1"/>
  <c r="F15" i="1"/>
  <c r="E15" i="1"/>
  <c r="E55" i="1" l="1"/>
</calcChain>
</file>

<file path=xl/sharedStrings.xml><?xml version="1.0" encoding="utf-8"?>
<sst xmlns="http://schemas.openxmlformats.org/spreadsheetml/2006/main" count="96" uniqueCount="79">
  <si>
    <t>Last name, First name</t>
  </si>
  <si>
    <t>Lecture Title</t>
  </si>
  <si>
    <t>Value</t>
  </si>
  <si>
    <t>Earned</t>
  </si>
  <si>
    <t>TOTAL</t>
  </si>
  <si>
    <t>Tuesday, April 9</t>
  </si>
  <si>
    <t>Wednesday, April 10</t>
  </si>
  <si>
    <t>Thursday, April 11</t>
  </si>
  <si>
    <t>Friday, April 12</t>
  </si>
  <si>
    <t>GRAND TOTAL</t>
  </si>
  <si>
    <t>2024 ACOI Hospital Medicine Course</t>
  </si>
  <si>
    <t>Sutton, John</t>
  </si>
  <si>
    <t>Diabetes and CKM Syndrome: Treating More than the Triad</t>
  </si>
  <si>
    <t xml:space="preserve">Signalov, Mikhail </t>
  </si>
  <si>
    <t>Transitions Between Inpatient and Outpatient Management of Diabetic Patients</t>
  </si>
  <si>
    <t>Freeman, Jeffrey</t>
  </si>
  <si>
    <t xml:space="preserve">Understanding Obesity Management: GLP-1 Agents and Weight Loss </t>
  </si>
  <si>
    <t>Tran, Minh-Ha</t>
  </si>
  <si>
    <t>To Transfuse or Not to Transfuse: A Review of Blood and Blood Product Guidelines</t>
  </si>
  <si>
    <t xml:space="preserve">McCollom, Joseph </t>
  </si>
  <si>
    <t>Presentation of Acute Adverse Drug Reactions to Common Chemotherapeutic Drugs</t>
  </si>
  <si>
    <t>Baldwin, Mark</t>
  </si>
  <si>
    <t xml:space="preserve">Management of ESRD Patient Who Desires In-Home Dialysis </t>
  </si>
  <si>
    <t>Rauf, Anis</t>
  </si>
  <si>
    <t xml:space="preserve">Pasternak, Herbert </t>
  </si>
  <si>
    <t>Diverticulitis Disease</t>
  </si>
  <si>
    <t>Erim, Tolga</t>
  </si>
  <si>
    <t>Endoscopic Advances in GI</t>
  </si>
  <si>
    <t>Aran, Robert</t>
  </si>
  <si>
    <t>New Therapies in GI</t>
  </si>
  <si>
    <t>Karnama, Arash</t>
  </si>
  <si>
    <t xml:space="preserve">Goal Directed Medical Therapy for the Management of Congestive Heart Failure </t>
  </si>
  <si>
    <t>Gongidi, Vik</t>
  </si>
  <si>
    <t>Review of Non-Invasive Diagnosis in Coronary Artery Disease</t>
  </si>
  <si>
    <t>Makowski Shell, Beth J.</t>
  </si>
  <si>
    <t>Hospitalist Role in Length of Stay</t>
  </si>
  <si>
    <t>Chiaveta, Christian M.</t>
  </si>
  <si>
    <t>Work-up of the Hospitalized Fever of Unknown Origin Patient when Infectious Disease Work-up is Unrevealing</t>
  </si>
  <si>
    <t>Medical Management After Hip Fragility Fracture</t>
  </si>
  <si>
    <t>Taormina, Mia</t>
  </si>
  <si>
    <t>Contact and Airborne and Droplet, Oh My!  A Review of Hospital Isolation Guidelines</t>
  </si>
  <si>
    <t xml:space="preserve">When Your IV Drug Abuser Needs Long-Course Antibiotics and Aftercare </t>
  </si>
  <si>
    <t>Dery, MarkAlain</t>
  </si>
  <si>
    <t>Leveraging Rapid Diagnostic Testing to Expediate Diagnosis and Treatment of Hospitalized Patients</t>
  </si>
  <si>
    <t>Ariel, Danit</t>
  </si>
  <si>
    <t>Gender-Affirming Therapy: No Longer Specialized Care</t>
  </si>
  <si>
    <t xml:space="preserve">Hamnvik, Ole-Petter </t>
  </si>
  <si>
    <t>Inpatient Management of the Medically or Surgically Affirmed Transgender Patient</t>
  </si>
  <si>
    <t>Antoine, Steven</t>
  </si>
  <si>
    <t>Heart to Heart with the Grim Reaper:  Identifying and Referring Patients with Advanced Heart Failure </t>
  </si>
  <si>
    <t>Sciberras, Andrea</t>
  </si>
  <si>
    <t>Inpatient Management of the HIV Patient (changed from Managing Staff Shortages and Burnout)</t>
  </si>
  <si>
    <t>Suchyta, Mary</t>
  </si>
  <si>
    <t xml:space="preserve">2024 Update on Pulmonary Arterial Hypertension </t>
  </si>
  <si>
    <t>Buelt, Andrew</t>
  </si>
  <si>
    <t>An Evidenced Based Medicine Update for Hospitalists</t>
  </si>
  <si>
    <t>New Considerations in Heart Failure: New Roles for SLGT-2</t>
  </si>
  <si>
    <t>Zetoony Nudell, Michelle</t>
  </si>
  <si>
    <t xml:space="preserve">Sleep Update in the Management of Insomnia </t>
  </si>
  <si>
    <t>Whims-Squires, Lisa</t>
  </si>
  <si>
    <t xml:space="preserve">Approaching the Apnea Patient: Obstructive to Central </t>
  </si>
  <si>
    <t>Dahdah, John</t>
  </si>
  <si>
    <t>Updates in Management of Acute and Chronic Hypertension with Review of CVA Risk</t>
  </si>
  <si>
    <t>Joshi, Brinda</t>
  </si>
  <si>
    <t xml:space="preserve">Use of Biosimilars in Inflammatory and Immunological Diseases </t>
  </si>
  <si>
    <t>Young, Jill</t>
  </si>
  <si>
    <t>2024 Hospital Coding Updates</t>
  </si>
  <si>
    <t>Carron, Annette</t>
  </si>
  <si>
    <t>Inpatient Goals of Care: Discussion Strategies for Transition to Palliative Care/Hospice</t>
  </si>
  <si>
    <t>Storm, Jean</t>
  </si>
  <si>
    <t>Transitions Between Inpatient and Outpatient Management of Patients with Chronic Pain</t>
  </si>
  <si>
    <t>Peters, Ariana</t>
  </si>
  <si>
    <t>Meeting Hospital Metric Goals</t>
  </si>
  <si>
    <t>Brecher, Linda</t>
  </si>
  <si>
    <t>Update in the Large Vessel Vasculidities: Diagnosis and Treatment in Giant Cell Arteritis and Polymyalgia Rheumatica</t>
  </si>
  <si>
    <t>Blanco, Rico</t>
  </si>
  <si>
    <t>2024 Licensing &amp; Certifying Board Update: OCC Requirements</t>
  </si>
  <si>
    <t xml:space="preserve">Nguyen, Quang T. </t>
  </si>
  <si>
    <t>Acute Kidney Injury: An Update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</si>
</sst>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;@"/>
  </numFmts>
  <fonts count="8" x14ac:knownFonts="1">
    <font>
      <sz val="11"/>
      <color theme="1"/>
      <name val="Aptos Narrow"/>
      <family val="2"/>
      <scheme val="minor"/>
    </font>
    <font>
      <sz val="9"/>
      <color rgb="FF000000"/>
      <name val="Calibri"/>
      <family val="2"/>
    </font>
    <font>
      <b/>
      <u/>
      <sz val="11"/>
      <color theme="1"/>
      <name val="Calibri"/>
      <family val="2"/>
    </font>
    <font>
      <sz val="9"/>
      <color theme="1"/>
      <name val="Calibri"/>
      <family val="2"/>
    </font>
    <font>
      <b/>
      <sz val="12"/>
      <color theme="1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b/>
      <sz val="9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2" fontId="3" fillId="0" borderId="0" xfId="0" applyNumberFormat="1" applyFont="1" applyAlignment="1">
      <alignment horizontal="right"/>
    </xf>
    <xf numFmtId="0" fontId="5" fillId="2" borderId="2" xfId="0" applyFont="1" applyFill="1" applyBorder="1"/>
    <xf numFmtId="0" fontId="5" fillId="2" borderId="2" xfId="0" applyFont="1" applyFill="1" applyBorder="1" applyAlignment="1">
      <alignment wrapText="1"/>
    </xf>
    <xf numFmtId="164" fontId="5" fillId="2" borderId="2" xfId="0" applyNumberFormat="1" applyFont="1" applyFill="1" applyBorder="1" applyAlignment="1">
      <alignment horizontal="center"/>
    </xf>
    <xf numFmtId="2" fontId="5" fillId="2" borderId="2" xfId="0" applyNumberFormat="1" applyFont="1" applyFill="1" applyBorder="1" applyAlignment="1">
      <alignment horizontal="center"/>
    </xf>
    <xf numFmtId="0" fontId="3" fillId="0" borderId="2" xfId="0" applyFont="1" applyBorder="1"/>
    <xf numFmtId="0" fontId="3" fillId="2" borderId="2" xfId="0" applyFont="1" applyFill="1" applyBorder="1"/>
    <xf numFmtId="16" fontId="3" fillId="0" borderId="2" xfId="0" applyNumberFormat="1" applyFont="1" applyBorder="1"/>
    <xf numFmtId="0" fontId="3" fillId="0" borderId="2" xfId="0" applyFont="1" applyBorder="1" applyAlignment="1">
      <alignment wrapText="1"/>
    </xf>
    <xf numFmtId="2" fontId="3" fillId="0" borderId="0" xfId="0" applyNumberFormat="1" applyFont="1"/>
    <xf numFmtId="16" fontId="3" fillId="0" borderId="0" xfId="0" applyNumberFormat="1" applyFont="1"/>
    <xf numFmtId="16" fontId="7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2" fontId="3" fillId="0" borderId="2" xfId="0" applyNumberFormat="1" applyFont="1" applyFill="1" applyBorder="1" applyAlignment="1">
      <alignment horizontal="right"/>
    </xf>
    <xf numFmtId="2" fontId="6" fillId="0" borderId="2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35249-3343-4C9B-B934-7DE37D823DB6}">
  <dimension ref="A1:F55"/>
  <sheetViews>
    <sheetView tabSelected="1" zoomScale="110" zoomScaleNormal="110" workbookViewId="0">
      <selection activeCell="E6" sqref="E6"/>
    </sheetView>
  </sheetViews>
  <sheetFormatPr defaultRowHeight="15" x14ac:dyDescent="0.25"/>
  <cols>
    <col min="1" max="1" width="24.85546875" customWidth="1"/>
    <col min="2" max="2" width="3.7109375" customWidth="1"/>
    <col min="3" max="3" width="80.7109375" customWidth="1"/>
    <col min="4" max="4" width="18.28515625" customWidth="1"/>
  </cols>
  <sheetData>
    <row r="1" spans="1:6" x14ac:dyDescent="0.25">
      <c r="A1" s="2" t="s">
        <v>10</v>
      </c>
      <c r="B1" s="3"/>
      <c r="C1" s="3"/>
      <c r="D1" s="3"/>
      <c r="E1" s="4"/>
      <c r="F1" s="3"/>
    </row>
    <row r="2" spans="1:6" x14ac:dyDescent="0.25">
      <c r="A2" s="3"/>
      <c r="B2" s="3"/>
      <c r="C2" s="3"/>
      <c r="D2" s="3"/>
      <c r="E2" s="4"/>
      <c r="F2" s="3"/>
    </row>
    <row r="3" spans="1:6" ht="15.75" x14ac:dyDescent="0.25">
      <c r="A3" s="16" t="s">
        <v>5</v>
      </c>
      <c r="B3" s="16"/>
      <c r="C3" s="16"/>
      <c r="D3" s="16"/>
      <c r="E3" s="16"/>
      <c r="F3" s="16"/>
    </row>
    <row r="4" spans="1:6" x14ac:dyDescent="0.25">
      <c r="A4" s="5" t="s">
        <v>0</v>
      </c>
      <c r="B4" s="5"/>
      <c r="C4" s="6" t="s">
        <v>1</v>
      </c>
      <c r="D4" s="7"/>
      <c r="E4" s="8" t="s">
        <v>2</v>
      </c>
      <c r="F4" s="8" t="s">
        <v>3</v>
      </c>
    </row>
    <row r="5" spans="1:6" x14ac:dyDescent="0.25">
      <c r="A5" s="9" t="s">
        <v>11</v>
      </c>
      <c r="B5" s="10"/>
      <c r="C5" s="9" t="s">
        <v>12</v>
      </c>
      <c r="D5" s="11"/>
      <c r="E5" s="18">
        <v>1</v>
      </c>
      <c r="F5" s="9"/>
    </row>
    <row r="6" spans="1:6" x14ac:dyDescent="0.25">
      <c r="A6" s="9" t="s">
        <v>77</v>
      </c>
      <c r="B6" s="10"/>
      <c r="C6" s="9" t="s">
        <v>14</v>
      </c>
      <c r="D6" s="11"/>
      <c r="E6" s="18">
        <v>0.75</v>
      </c>
      <c r="F6" s="9"/>
    </row>
    <row r="7" spans="1:6" x14ac:dyDescent="0.25">
      <c r="A7" s="9" t="s">
        <v>15</v>
      </c>
      <c r="B7" s="10"/>
      <c r="C7" s="9" t="s">
        <v>16</v>
      </c>
      <c r="D7" s="11"/>
      <c r="E7" s="18">
        <v>0.75</v>
      </c>
      <c r="F7" s="9"/>
    </row>
    <row r="8" spans="1:6" x14ac:dyDescent="0.25">
      <c r="A8" s="9" t="s">
        <v>17</v>
      </c>
      <c r="B8" s="10"/>
      <c r="C8" s="12" t="s">
        <v>18</v>
      </c>
      <c r="D8" s="11"/>
      <c r="E8" s="18">
        <v>0.75</v>
      </c>
      <c r="F8" s="9"/>
    </row>
    <row r="9" spans="1:6" x14ac:dyDescent="0.25">
      <c r="A9" s="9" t="s">
        <v>19</v>
      </c>
      <c r="B9" s="10"/>
      <c r="C9" s="9" t="s">
        <v>20</v>
      </c>
      <c r="D9" s="11"/>
      <c r="E9" s="18">
        <v>0.75</v>
      </c>
      <c r="F9" s="9"/>
    </row>
    <row r="10" spans="1:6" x14ac:dyDescent="0.25">
      <c r="A10" s="9" t="s">
        <v>21</v>
      </c>
      <c r="B10" s="10"/>
      <c r="C10" s="9" t="s">
        <v>22</v>
      </c>
      <c r="D10" s="11"/>
      <c r="E10" s="18">
        <v>0.75</v>
      </c>
      <c r="F10" s="9"/>
    </row>
    <row r="11" spans="1:6" x14ac:dyDescent="0.25">
      <c r="A11" s="9" t="s">
        <v>23</v>
      </c>
      <c r="B11" s="10"/>
      <c r="C11" s="9" t="s">
        <v>78</v>
      </c>
      <c r="D11" s="11"/>
      <c r="E11" s="18">
        <v>0.75</v>
      </c>
      <c r="F11" s="9"/>
    </row>
    <row r="12" spans="1:6" x14ac:dyDescent="0.25">
      <c r="A12" s="9" t="s">
        <v>24</v>
      </c>
      <c r="B12" s="10"/>
      <c r="C12" s="9" t="s">
        <v>25</v>
      </c>
      <c r="D12" s="11"/>
      <c r="E12" s="18">
        <v>0.75</v>
      </c>
      <c r="F12" s="9"/>
    </row>
    <row r="13" spans="1:6" x14ac:dyDescent="0.25">
      <c r="A13" s="9" t="s">
        <v>26</v>
      </c>
      <c r="B13" s="10"/>
      <c r="C13" s="12" t="s">
        <v>27</v>
      </c>
      <c r="D13" s="11"/>
      <c r="E13" s="18">
        <v>0.5</v>
      </c>
      <c r="F13" s="9"/>
    </row>
    <row r="14" spans="1:6" x14ac:dyDescent="0.25">
      <c r="A14" s="9" t="s">
        <v>28</v>
      </c>
      <c r="B14" s="10"/>
      <c r="C14" s="9" t="s">
        <v>29</v>
      </c>
      <c r="D14" s="11"/>
      <c r="E14" s="18">
        <v>0.75</v>
      </c>
      <c r="F14" s="9"/>
    </row>
    <row r="15" spans="1:6" x14ac:dyDescent="0.25">
      <c r="A15" s="3"/>
      <c r="B15" s="3"/>
      <c r="C15" s="3"/>
      <c r="D15" s="15" t="s">
        <v>4</v>
      </c>
      <c r="E15" s="13">
        <f>SUM(E5:E14)</f>
        <v>7.5</v>
      </c>
      <c r="F15" s="3">
        <f>SUM(F5:F14)</f>
        <v>0</v>
      </c>
    </row>
    <row r="16" spans="1:6" x14ac:dyDescent="0.25">
      <c r="A16" s="3"/>
      <c r="B16" s="3"/>
      <c r="C16" s="3"/>
      <c r="D16" s="14"/>
      <c r="E16" s="3"/>
      <c r="F16" s="3"/>
    </row>
    <row r="17" spans="1:6" ht="15.75" x14ac:dyDescent="0.25">
      <c r="A17" s="17" t="s">
        <v>6</v>
      </c>
      <c r="B17" s="17"/>
      <c r="C17" s="17"/>
      <c r="D17" s="17"/>
      <c r="E17" s="17"/>
      <c r="F17" s="17"/>
    </row>
    <row r="18" spans="1:6" x14ac:dyDescent="0.25">
      <c r="A18" s="5" t="s">
        <v>0</v>
      </c>
      <c r="B18" s="5"/>
      <c r="C18" s="6" t="s">
        <v>1</v>
      </c>
      <c r="D18" s="7"/>
      <c r="E18" s="8" t="s">
        <v>2</v>
      </c>
      <c r="F18" s="8" t="s">
        <v>3</v>
      </c>
    </row>
    <row r="19" spans="1:6" x14ac:dyDescent="0.25">
      <c r="A19" s="9" t="s">
        <v>30</v>
      </c>
      <c r="B19" s="10"/>
      <c r="C19" s="9" t="s">
        <v>31</v>
      </c>
      <c r="D19" s="11"/>
      <c r="E19" s="18">
        <v>0.75</v>
      </c>
      <c r="F19" s="9"/>
    </row>
    <row r="20" spans="1:6" x14ac:dyDescent="0.25">
      <c r="A20" s="9" t="s">
        <v>32</v>
      </c>
      <c r="B20" s="10"/>
      <c r="C20" s="9" t="s">
        <v>33</v>
      </c>
      <c r="D20" s="11"/>
      <c r="E20" s="18">
        <v>0.75</v>
      </c>
      <c r="F20" s="9"/>
    </row>
    <row r="21" spans="1:6" x14ac:dyDescent="0.25">
      <c r="A21" s="9" t="s">
        <v>34</v>
      </c>
      <c r="B21" s="10"/>
      <c r="C21" s="9" t="s">
        <v>35</v>
      </c>
      <c r="D21" s="11"/>
      <c r="E21" s="18">
        <v>0.75</v>
      </c>
      <c r="F21" s="9"/>
    </row>
    <row r="22" spans="1:6" x14ac:dyDescent="0.25">
      <c r="A22" s="9" t="s">
        <v>36</v>
      </c>
      <c r="B22" s="10"/>
      <c r="C22" s="9" t="s">
        <v>37</v>
      </c>
      <c r="D22" s="11"/>
      <c r="E22" s="18">
        <v>1</v>
      </c>
      <c r="F22" s="9"/>
    </row>
    <row r="23" spans="1:6" x14ac:dyDescent="0.25">
      <c r="A23" s="9" t="s">
        <v>13</v>
      </c>
      <c r="B23" s="10"/>
      <c r="C23" s="9" t="s">
        <v>38</v>
      </c>
      <c r="D23" s="11"/>
      <c r="E23" s="18">
        <v>0.75</v>
      </c>
      <c r="F23" s="9"/>
    </row>
    <row r="24" spans="1:6" x14ac:dyDescent="0.25">
      <c r="A24" s="9" t="s">
        <v>39</v>
      </c>
      <c r="B24" s="10"/>
      <c r="C24" s="9" t="s">
        <v>40</v>
      </c>
      <c r="D24" s="11"/>
      <c r="E24" s="18">
        <v>0.75</v>
      </c>
      <c r="F24" s="9"/>
    </row>
    <row r="25" spans="1:6" x14ac:dyDescent="0.25">
      <c r="A25" s="9" t="s">
        <v>39</v>
      </c>
      <c r="B25" s="10"/>
      <c r="C25" s="9" t="s">
        <v>41</v>
      </c>
      <c r="D25" s="11"/>
      <c r="E25" s="18">
        <v>0.5</v>
      </c>
      <c r="F25" s="9"/>
    </row>
    <row r="26" spans="1:6" x14ac:dyDescent="0.25">
      <c r="A26" s="9" t="s">
        <v>42</v>
      </c>
      <c r="B26" s="10"/>
      <c r="C26" s="9" t="s">
        <v>43</v>
      </c>
      <c r="D26" s="11"/>
      <c r="E26" s="19">
        <v>0.75</v>
      </c>
      <c r="F26" s="9"/>
    </row>
    <row r="27" spans="1:6" x14ac:dyDescent="0.25">
      <c r="A27" s="9" t="s">
        <v>44</v>
      </c>
      <c r="B27" s="10"/>
      <c r="C27" s="9" t="s">
        <v>45</v>
      </c>
      <c r="D27" s="11"/>
      <c r="E27" s="18">
        <v>0.75</v>
      </c>
      <c r="F27" s="9"/>
    </row>
    <row r="28" spans="1:6" x14ac:dyDescent="0.25">
      <c r="A28" s="9" t="s">
        <v>46</v>
      </c>
      <c r="B28" s="10"/>
      <c r="C28" s="9" t="s">
        <v>47</v>
      </c>
      <c r="D28" s="11"/>
      <c r="E28" s="18">
        <v>0.75</v>
      </c>
      <c r="F28" s="9"/>
    </row>
    <row r="29" spans="1:6" x14ac:dyDescent="0.25">
      <c r="A29" s="3"/>
      <c r="B29" s="3"/>
      <c r="C29" s="3"/>
      <c r="D29" s="15" t="s">
        <v>4</v>
      </c>
      <c r="E29" s="13">
        <f>SUM(E19:E28)</f>
        <v>7.5</v>
      </c>
      <c r="F29" s="3">
        <f>SUM(F19:F28)</f>
        <v>0</v>
      </c>
    </row>
    <row r="30" spans="1:6" x14ac:dyDescent="0.25">
      <c r="A30" s="3"/>
      <c r="B30" s="3"/>
      <c r="C30" s="3"/>
      <c r="D30" s="14"/>
      <c r="E30" s="4"/>
      <c r="F30" s="3"/>
    </row>
    <row r="31" spans="1:6" ht="15.75" x14ac:dyDescent="0.25">
      <c r="A31" s="17" t="s">
        <v>7</v>
      </c>
      <c r="B31" s="17"/>
      <c r="C31" s="17"/>
      <c r="D31" s="17"/>
      <c r="E31" s="17"/>
      <c r="F31" s="17"/>
    </row>
    <row r="32" spans="1:6" x14ac:dyDescent="0.25">
      <c r="A32" s="5" t="s">
        <v>0</v>
      </c>
      <c r="B32" s="5"/>
      <c r="C32" s="6" t="s">
        <v>1</v>
      </c>
      <c r="D32" s="7"/>
      <c r="E32" s="8" t="s">
        <v>2</v>
      </c>
      <c r="F32" s="8" t="s">
        <v>3</v>
      </c>
    </row>
    <row r="33" spans="1:6" x14ac:dyDescent="0.25">
      <c r="A33" s="9" t="s">
        <v>48</v>
      </c>
      <c r="B33" s="10"/>
      <c r="C33" s="1" t="s">
        <v>49</v>
      </c>
      <c r="D33" s="11"/>
      <c r="E33" s="18">
        <v>1</v>
      </c>
      <c r="F33" s="9"/>
    </row>
    <row r="34" spans="1:6" x14ac:dyDescent="0.25">
      <c r="A34" s="9" t="s">
        <v>50</v>
      </c>
      <c r="B34" s="10"/>
      <c r="C34" s="9" t="s">
        <v>51</v>
      </c>
      <c r="D34" s="11"/>
      <c r="E34" s="18">
        <v>0.75</v>
      </c>
      <c r="F34" s="9"/>
    </row>
    <row r="35" spans="1:6" x14ac:dyDescent="0.25">
      <c r="A35" s="9" t="s">
        <v>52</v>
      </c>
      <c r="B35" s="10"/>
      <c r="C35" s="9" t="s">
        <v>53</v>
      </c>
      <c r="D35" s="11"/>
      <c r="E35" s="18">
        <v>0.75</v>
      </c>
      <c r="F35" s="9"/>
    </row>
    <row r="36" spans="1:6" x14ac:dyDescent="0.25">
      <c r="A36" s="9" t="s">
        <v>54</v>
      </c>
      <c r="B36" s="10"/>
      <c r="C36" s="9" t="s">
        <v>55</v>
      </c>
      <c r="D36" s="11"/>
      <c r="E36" s="18">
        <v>0.75</v>
      </c>
      <c r="F36" s="9"/>
    </row>
    <row r="37" spans="1:6" x14ac:dyDescent="0.25">
      <c r="A37" s="9" t="s">
        <v>54</v>
      </c>
      <c r="B37" s="10"/>
      <c r="C37" s="9" t="s">
        <v>56</v>
      </c>
      <c r="D37" s="11"/>
      <c r="E37" s="18">
        <v>1</v>
      </c>
      <c r="F37" s="9"/>
    </row>
    <row r="38" spans="1:6" x14ac:dyDescent="0.25">
      <c r="A38" s="9" t="s">
        <v>57</v>
      </c>
      <c r="B38" s="10"/>
      <c r="C38" s="9" t="s">
        <v>58</v>
      </c>
      <c r="D38" s="11"/>
      <c r="E38" s="18">
        <v>1</v>
      </c>
      <c r="F38" s="9"/>
    </row>
    <row r="39" spans="1:6" x14ac:dyDescent="0.25">
      <c r="A39" s="9" t="s">
        <v>59</v>
      </c>
      <c r="B39" s="10"/>
      <c r="C39" s="9" t="s">
        <v>60</v>
      </c>
      <c r="D39" s="11"/>
      <c r="E39" s="18">
        <v>0.5</v>
      </c>
      <c r="F39" s="9"/>
    </row>
    <row r="40" spans="1:6" x14ac:dyDescent="0.25">
      <c r="A40" s="9" t="s">
        <v>61</v>
      </c>
      <c r="B40" s="10"/>
      <c r="C40" s="9" t="s">
        <v>62</v>
      </c>
      <c r="D40" s="11"/>
      <c r="E40" s="18">
        <v>0.75</v>
      </c>
      <c r="F40" s="9"/>
    </row>
    <row r="41" spans="1:6" x14ac:dyDescent="0.25">
      <c r="A41" s="9" t="s">
        <v>63</v>
      </c>
      <c r="B41" s="10"/>
      <c r="C41" s="9" t="s">
        <v>64</v>
      </c>
      <c r="D41" s="11"/>
      <c r="E41" s="18">
        <v>0.5</v>
      </c>
      <c r="F41" s="9"/>
    </row>
    <row r="42" spans="1:6" x14ac:dyDescent="0.25">
      <c r="A42" s="3"/>
      <c r="B42" s="3"/>
      <c r="C42" s="3"/>
      <c r="D42" s="15" t="s">
        <v>4</v>
      </c>
      <c r="E42" s="13">
        <f>SUM(E33:E41)</f>
        <v>7</v>
      </c>
      <c r="F42" s="3">
        <f>SUM(F33:F41)</f>
        <v>0</v>
      </c>
    </row>
    <row r="43" spans="1:6" x14ac:dyDescent="0.25">
      <c r="A43" s="3"/>
      <c r="B43" s="3"/>
      <c r="C43" s="3"/>
      <c r="D43" s="14"/>
      <c r="E43" s="4"/>
      <c r="F43" s="3"/>
    </row>
    <row r="44" spans="1:6" ht="15.75" x14ac:dyDescent="0.25">
      <c r="A44" s="17" t="s">
        <v>8</v>
      </c>
      <c r="B44" s="17"/>
      <c r="C44" s="17"/>
      <c r="D44" s="17"/>
      <c r="E44" s="17"/>
      <c r="F44" s="17"/>
    </row>
    <row r="45" spans="1:6" x14ac:dyDescent="0.25">
      <c r="A45" s="5" t="s">
        <v>0</v>
      </c>
      <c r="B45" s="5"/>
      <c r="C45" s="6" t="s">
        <v>1</v>
      </c>
      <c r="D45" s="7"/>
      <c r="E45" s="8" t="s">
        <v>2</v>
      </c>
      <c r="F45" s="8" t="s">
        <v>3</v>
      </c>
    </row>
    <row r="46" spans="1:6" x14ac:dyDescent="0.25">
      <c r="A46" s="9" t="s">
        <v>65</v>
      </c>
      <c r="B46" s="10"/>
      <c r="C46" s="9" t="s">
        <v>66</v>
      </c>
      <c r="D46" s="11"/>
      <c r="E46" s="18">
        <v>0.75</v>
      </c>
      <c r="F46" s="9"/>
    </row>
    <row r="47" spans="1:6" x14ac:dyDescent="0.25">
      <c r="A47" s="9" t="s">
        <v>67</v>
      </c>
      <c r="B47" s="10"/>
      <c r="C47" s="9" t="s">
        <v>68</v>
      </c>
      <c r="D47" s="11"/>
      <c r="E47" s="18">
        <v>0.75</v>
      </c>
      <c r="F47" s="9"/>
    </row>
    <row r="48" spans="1:6" x14ac:dyDescent="0.25">
      <c r="A48" s="9" t="s">
        <v>69</v>
      </c>
      <c r="B48" s="10"/>
      <c r="C48" s="9" t="s">
        <v>70</v>
      </c>
      <c r="D48" s="11"/>
      <c r="E48" s="18">
        <v>0.75</v>
      </c>
      <c r="F48" s="9"/>
    </row>
    <row r="49" spans="1:6" x14ac:dyDescent="0.25">
      <c r="A49" s="9" t="s">
        <v>71</v>
      </c>
      <c r="B49" s="10"/>
      <c r="C49" s="9" t="s">
        <v>72</v>
      </c>
      <c r="D49" s="11"/>
      <c r="E49" s="18">
        <v>0.75</v>
      </c>
      <c r="F49" s="9"/>
    </row>
    <row r="50" spans="1:6" x14ac:dyDescent="0.25">
      <c r="A50" s="9" t="s">
        <v>73</v>
      </c>
      <c r="B50" s="10"/>
      <c r="C50" s="9" t="s">
        <v>74</v>
      </c>
      <c r="D50" s="11"/>
      <c r="E50" s="18">
        <v>0.75</v>
      </c>
      <c r="F50" s="9"/>
    </row>
    <row r="51" spans="1:6" x14ac:dyDescent="0.25">
      <c r="A51" s="9" t="s">
        <v>75</v>
      </c>
      <c r="B51" s="10"/>
      <c r="C51" s="9" t="s">
        <v>76</v>
      </c>
      <c r="D51" s="11"/>
      <c r="E51" s="18">
        <v>0.25</v>
      </c>
      <c r="F51" s="9"/>
    </row>
    <row r="52" spans="1:6" x14ac:dyDescent="0.25">
      <c r="A52" s="3"/>
      <c r="B52" s="3"/>
      <c r="C52" s="3"/>
      <c r="D52" s="15" t="s">
        <v>4</v>
      </c>
      <c r="E52" s="13">
        <f>SUM(E46:E51)</f>
        <v>4</v>
      </c>
      <c r="F52" s="3">
        <f>SUM(F46:F51)</f>
        <v>0</v>
      </c>
    </row>
    <row r="53" spans="1:6" x14ac:dyDescent="0.25">
      <c r="A53" s="3"/>
      <c r="B53" s="3"/>
      <c r="C53" s="3"/>
      <c r="D53" s="14"/>
      <c r="E53" s="4"/>
      <c r="F53" s="3"/>
    </row>
    <row r="54" spans="1:6" x14ac:dyDescent="0.25">
      <c r="A54" s="3"/>
      <c r="B54" s="3"/>
      <c r="C54" s="3"/>
      <c r="D54" s="3"/>
      <c r="E54" s="3"/>
      <c r="F54" s="3"/>
    </row>
    <row r="55" spans="1:6" x14ac:dyDescent="0.25">
      <c r="A55" s="3"/>
      <c r="B55" s="3"/>
      <c r="C55" s="3"/>
      <c r="D55" s="15" t="s">
        <v>9</v>
      </c>
      <c r="E55" s="13">
        <f>SUM(E15+E29+E42+E52)</f>
        <v>26</v>
      </c>
      <c r="F55" s="13">
        <f>SUM(F15+F29+F42+F52)</f>
        <v>0</v>
      </c>
    </row>
  </sheetData>
  <mergeCells count="4">
    <mergeCell ref="A3:F3"/>
    <mergeCell ref="A17:F17"/>
    <mergeCell ref="A31:F31"/>
    <mergeCell ref="A44:F4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Bainter</dc:creator>
  <cp:lastModifiedBy>Sarah Bainter</cp:lastModifiedBy>
  <dcterms:created xsi:type="dcterms:W3CDTF">2024-03-14T16:10:16Z</dcterms:created>
  <dcterms:modified xsi:type="dcterms:W3CDTF">2024-04-02T15:27:28Z</dcterms:modified>
</cp:coreProperties>
</file>